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10" windowWidth="13395" windowHeight="7560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E39" i="1" l="1"/>
  <c r="E31" i="1" l="1"/>
  <c r="E28" i="1"/>
  <c r="E32" i="1" l="1"/>
  <c r="E16" i="1" l="1"/>
  <c r="E9" i="1" l="1"/>
  <c r="E24" i="1"/>
  <c r="E17" i="1"/>
  <c r="E12" i="1"/>
  <c r="E78" i="1" l="1"/>
  <c r="E79" i="1"/>
  <c r="E80" i="1"/>
  <c r="E81" i="1"/>
  <c r="E82" i="1"/>
  <c r="E83" i="1"/>
  <c r="E84" i="1"/>
  <c r="E85" i="1"/>
  <c r="E86" i="1"/>
  <c r="E87" i="1"/>
  <c r="E88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5" i="1"/>
  <c r="E6" i="1"/>
  <c r="E13" i="1"/>
  <c r="E20" i="1"/>
  <c r="E11" i="1"/>
  <c r="E3" i="1"/>
  <c r="E18" i="1"/>
  <c r="E8" i="1"/>
  <c r="E10" i="1"/>
  <c r="E15" i="1"/>
  <c r="E14" i="1"/>
  <c r="E19" i="1"/>
  <c r="E7" i="1"/>
  <c r="E21" i="1"/>
  <c r="E22" i="1"/>
  <c r="E23" i="1"/>
  <c r="E25" i="1"/>
  <c r="E29" i="1"/>
  <c r="E26" i="1"/>
  <c r="E27" i="1"/>
  <c r="E30" i="1"/>
  <c r="E33" i="1"/>
  <c r="E35" i="1"/>
  <c r="E36" i="1"/>
  <c r="E37" i="1"/>
  <c r="E38" i="1"/>
  <c r="E40" i="1"/>
  <c r="E41" i="1"/>
  <c r="E42" i="1"/>
  <c r="E43" i="1"/>
  <c r="E44" i="1"/>
  <c r="E45" i="1"/>
  <c r="E46" i="1"/>
  <c r="E47" i="1"/>
  <c r="E4" i="1"/>
  <c r="E89" i="1" l="1"/>
</calcChain>
</file>

<file path=xl/sharedStrings.xml><?xml version="1.0" encoding="utf-8"?>
<sst xmlns="http://schemas.openxmlformats.org/spreadsheetml/2006/main" count="135" uniqueCount="75">
  <si>
    <t>Quantità</t>
  </si>
  <si>
    <t>Venditore</t>
  </si>
  <si>
    <t>Costo</t>
  </si>
  <si>
    <t>Totale</t>
  </si>
  <si>
    <t>Ordinato</t>
  </si>
  <si>
    <t>Componente</t>
  </si>
  <si>
    <t>resistenza 22K 1/2W</t>
  </si>
  <si>
    <t>resistenza 15K 1/2W</t>
  </si>
  <si>
    <t>resistenza 27K 1/2W</t>
  </si>
  <si>
    <t>resistenza 220K 1/2W</t>
  </si>
  <si>
    <t>resistenza 100K 1/2W</t>
  </si>
  <si>
    <t>resistenza 82K 1/2W</t>
  </si>
  <si>
    <t>resistenza 10K 1/2W</t>
  </si>
  <si>
    <t>resistenza 1M 1/2W</t>
  </si>
  <si>
    <t>resistenza 470 1/2W</t>
  </si>
  <si>
    <t>resistenza 56K 1/2W</t>
  </si>
  <si>
    <t>resistenza 820 1/2W</t>
  </si>
  <si>
    <t>resistenza 270K 1/2W</t>
  </si>
  <si>
    <t>resistenza 68K 1/2W</t>
  </si>
  <si>
    <t>resistenza 30K 1/2W</t>
  </si>
  <si>
    <t>resistenza 220K 3W</t>
  </si>
  <si>
    <t>diodo 1N4007</t>
  </si>
  <si>
    <t>resistenza 47K 1/2W</t>
  </si>
  <si>
    <t>resistenza 100 1/2W</t>
  </si>
  <si>
    <t>resistenza 1,5K 1/2W</t>
  </si>
  <si>
    <t>resistenza 10K 3W</t>
  </si>
  <si>
    <t>resistenza 470 3W</t>
  </si>
  <si>
    <t>resistenza 4,7K 3W</t>
  </si>
  <si>
    <t>resistenza 1 1w</t>
  </si>
  <si>
    <t>https://www.tube-town.net/</t>
  </si>
  <si>
    <r>
      <t>cond. Elettr. 10</t>
    </r>
    <r>
      <rPr>
        <sz val="11"/>
        <color theme="1"/>
        <rFont val="Calibri"/>
        <family val="2"/>
      </rPr>
      <t>µF/160V</t>
    </r>
  </si>
  <si>
    <r>
      <t>cond. Elettr. 220</t>
    </r>
    <r>
      <rPr>
        <sz val="11"/>
        <color theme="1"/>
        <rFont val="Calibri"/>
        <family val="2"/>
      </rPr>
      <t>µF/63V</t>
    </r>
  </si>
  <si>
    <t>https://www.tube-town.net</t>
  </si>
  <si>
    <r>
      <t>cond. Elettr. 22</t>
    </r>
    <r>
      <rPr>
        <sz val="11"/>
        <color theme="1"/>
        <rFont val="Calibri"/>
        <family val="2"/>
      </rPr>
      <t>µF/500V</t>
    </r>
  </si>
  <si>
    <r>
      <t>cond. Orange 0,1</t>
    </r>
    <r>
      <rPr>
        <sz val="11"/>
        <color theme="1"/>
        <rFont val="Calibri"/>
        <family val="2"/>
      </rPr>
      <t>µ 600V</t>
    </r>
  </si>
  <si>
    <r>
      <t>cond. Orange 0,022</t>
    </r>
    <r>
      <rPr>
        <sz val="11"/>
        <color theme="1"/>
        <rFont val="Calibri"/>
        <family val="2"/>
      </rPr>
      <t>µ 600V</t>
    </r>
  </si>
  <si>
    <t>Silver Mica 250pF 500V</t>
  </si>
  <si>
    <t>Silver Mica 100pF 500V</t>
  </si>
  <si>
    <t>Silver Mica 47pF 500V</t>
  </si>
  <si>
    <r>
      <t>cond. Orange 0,047</t>
    </r>
    <r>
      <rPr>
        <sz val="11"/>
        <color theme="1"/>
        <rFont val="Calibri"/>
        <family val="2"/>
      </rPr>
      <t>µ 600V</t>
    </r>
  </si>
  <si>
    <r>
      <t>cond. Cer. 0,01</t>
    </r>
    <r>
      <rPr>
        <sz val="11"/>
        <color theme="1"/>
        <rFont val="Calibri"/>
        <family val="2"/>
      </rPr>
      <t>µF 3kV</t>
    </r>
  </si>
  <si>
    <r>
      <t>cond. Elettr. 10</t>
    </r>
    <r>
      <rPr>
        <sz val="11"/>
        <color theme="1"/>
        <rFont val="Calibri"/>
        <family val="2"/>
      </rPr>
      <t>µF/450V</t>
    </r>
  </si>
  <si>
    <t>cond. Orange 0,1µ 400V</t>
  </si>
  <si>
    <t>?</t>
  </si>
  <si>
    <t>http://www.tubeampdoctor.com</t>
  </si>
  <si>
    <t>Cap board</t>
  </si>
  <si>
    <t>terminali M3</t>
  </si>
  <si>
    <t>terminali M4</t>
  </si>
  <si>
    <t>terminali tripli M3</t>
  </si>
  <si>
    <t>terminali M5</t>
  </si>
  <si>
    <t>terminali tripli M4</t>
  </si>
  <si>
    <t>Pot 5K lin</t>
  </si>
  <si>
    <t>Pot 25K lin</t>
  </si>
  <si>
    <t>Pot 1M log</t>
  </si>
  <si>
    <t>Pot 250K lin</t>
  </si>
  <si>
    <t>Selettore impedenza</t>
  </si>
  <si>
    <t>Jack casse</t>
  </si>
  <si>
    <t>Jack Input</t>
  </si>
  <si>
    <t>5F6A chassis</t>
  </si>
  <si>
    <t>Portalampada</t>
  </si>
  <si>
    <t>Lampada</t>
  </si>
  <si>
    <t>Coprilampada</t>
  </si>
  <si>
    <t>portafusibile</t>
  </si>
  <si>
    <t>fusibile</t>
  </si>
  <si>
    <t>Switch</t>
  </si>
  <si>
    <t>Power Jack</t>
  </si>
  <si>
    <t>Power cord</t>
  </si>
  <si>
    <t>Filo 0,5 mm vari colori</t>
  </si>
  <si>
    <t>Filo 1 mm vari colori</t>
  </si>
  <si>
    <t>cavo schermato</t>
  </si>
  <si>
    <t>Trasformatore alimentazione</t>
  </si>
  <si>
    <t>Trasformatore uscita</t>
  </si>
  <si>
    <t>Turret board 5F6A</t>
  </si>
  <si>
    <t>Eyelette</t>
  </si>
  <si>
    <t>Choke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</si>
</sst>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0" fontId="2" fillId="0" borderId="2" xfId="1" applyBorder="1" applyAlignment="1">
      <alignment horizontal="center"/>
    </xf>
    <xf numFmtId="164" fontId="0" fillId="0" borderId="6" xfId="0" applyNumberFormat="1" applyFill="1" applyBorder="1"/>
    <xf numFmtId="0" fontId="0" fillId="0" borderId="0" xfId="0" applyAlignment="1">
      <alignment horizontal="center"/>
    </xf>
    <xf numFmtId="0" fontId="2" fillId="0" borderId="0" xfId="1" applyAlignment="1">
      <alignment horizont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tube-town.net/ttstore/product_info.php/info/p557_Carbon-Composition-0-5-Watt---15-kOhm.html" TargetMode="External"/><Relationship Id="rId18" Type="http://schemas.openxmlformats.org/officeDocument/2006/relationships/hyperlink" Target="https://www.tube-town.net/ttstore/product_info.php/info/p1135_Carbon-Composition-0-5-Watt---47-kOhm.html" TargetMode="External"/><Relationship Id="rId26" Type="http://schemas.openxmlformats.org/officeDocument/2006/relationships/hyperlink" Target="https://www.tube-town.net/ttstore/product_info.php/info/p1134_Carbon-Composition-0-5-Watt---1-MOhm.html" TargetMode="External"/><Relationship Id="rId39" Type="http://schemas.openxmlformats.org/officeDocument/2006/relationships/hyperlink" Target="https://www.tube-town.net/ttstore/product_info.php/info/p3508_Switchcraft-12a.html" TargetMode="External"/><Relationship Id="rId21" Type="http://schemas.openxmlformats.org/officeDocument/2006/relationships/hyperlink" Target="https://www.tube-town.net/ttstore/product_info.php/info/p4691_Xicon-Carbon-Film-Resistor-100R---1-Watt.html" TargetMode="External"/><Relationship Id="rId34" Type="http://schemas.openxmlformats.org/officeDocument/2006/relationships/hyperlink" Target="https://www.tube-town.net/ttstore/product_info.php/info/p5348_Soldering-Lug-M4.html" TargetMode="External"/><Relationship Id="rId42" Type="http://schemas.openxmlformats.org/officeDocument/2006/relationships/hyperlink" Target="https://www.tube-town.net/ttstore/product_info.php/info/p613_Bulb-6-3-Volt.html" TargetMode="External"/><Relationship Id="rId47" Type="http://schemas.openxmlformats.org/officeDocument/2006/relationships/hyperlink" Target="https://www.tube-town.net/ttstore/product_info.php/info/p3455_Power-Jack.html" TargetMode="External"/><Relationship Id="rId50" Type="http://schemas.openxmlformats.org/officeDocument/2006/relationships/hyperlink" Target="https://www.tube-town.net/ttstore/index.php/cat/c478_Silicon-Wire-pre-cut.html" TargetMode="External"/><Relationship Id="rId55" Type="http://schemas.openxmlformats.org/officeDocument/2006/relationships/hyperlink" Target="https://www.tube-town.net/ttstore/product_info.php/info/p750_Alpha-25-kOhm-linear---16-mm.html" TargetMode="External"/><Relationship Id="rId7" Type="http://schemas.openxmlformats.org/officeDocument/2006/relationships/hyperlink" Target="https://www.tube-town.net/ttstore/product_info.php/info/p369_Silver-Mica-100-pF.html" TargetMode="External"/><Relationship Id="rId2" Type="http://schemas.openxmlformats.org/officeDocument/2006/relationships/hyperlink" Target="https://www.tube-town.net/ttstore/product_info.php/info/p2251_Elektrolyt-220--F---63-Volt.html" TargetMode="External"/><Relationship Id="rId16" Type="http://schemas.openxmlformats.org/officeDocument/2006/relationships/hyperlink" Target="https://www.tube-town.net/ttstore/product_info.php/info/p1906_Xicon-Metalfilm-Resistor-33k-Ohm---1----0-5-W.html" TargetMode="External"/><Relationship Id="rId29" Type="http://schemas.openxmlformats.org/officeDocument/2006/relationships/hyperlink" Target="https://www.tube-town.net/ttstore/product_info.php/info/p1436_Resistor-Metaloxide-5-Watts---10-kOhms---Small-Size.html" TargetMode="External"/><Relationship Id="rId11" Type="http://schemas.openxmlformats.org/officeDocument/2006/relationships/hyperlink" Target="https://www.tube-town.net/ttstore/product_info.php/info/p4915_Orange-Drop-225P-Series-0-1--F---400-V.html" TargetMode="External"/><Relationship Id="rId24" Type="http://schemas.openxmlformats.org/officeDocument/2006/relationships/hyperlink" Target="https://www.tube-town.net/ttstore/product_info.php/info/p1904_Xicon-Metalfilm-Resistor-820-Ohm---1----0-5-W.html" TargetMode="External"/><Relationship Id="rId32" Type="http://schemas.openxmlformats.org/officeDocument/2006/relationships/hyperlink" Target="http://www.tubeampdoctor.com/en/shop_Amp_Parts_Eyelet_Turret_Boards/Eyeletboard_typical_use_Tweed_Cap_Board_only_fo_970" TargetMode="External"/><Relationship Id="rId37" Type="http://schemas.openxmlformats.org/officeDocument/2006/relationships/hyperlink" Target="https://www.tube-town.net/ttstore/product_info.php/info/p5349_Soldering-Lug-M5.html" TargetMode="External"/><Relationship Id="rId40" Type="http://schemas.openxmlformats.org/officeDocument/2006/relationships/hyperlink" Target="https://www.tube-town.net/ttstore/product_info.php/info/p4852_TT-Chassis-Fender-Style-5F6A-Tweed-Bassman.html" TargetMode="External"/><Relationship Id="rId45" Type="http://schemas.openxmlformats.org/officeDocument/2006/relationships/hyperlink" Target="https://www.tube-town.net/ttstore/product_info.php/info/p5103_Fuse-2-A-slow-blow.html" TargetMode="External"/><Relationship Id="rId53" Type="http://schemas.openxmlformats.org/officeDocument/2006/relationships/hyperlink" Target="https://www.tube-town.net/ttstore/product_info.php/info/p3973_Hammond-1760L-Fender-OT-125A13A---022871-UPGRADE-Bassman.html" TargetMode="External"/><Relationship Id="rId58" Type="http://schemas.openxmlformats.org/officeDocument/2006/relationships/hyperlink" Target="https://www.tube-town.net/ttstore/product_info.php/info/p4846_Tube-Town-EZ-Board-Standard-without-Turrets--blue.html" TargetMode="External"/><Relationship Id="rId5" Type="http://schemas.openxmlformats.org/officeDocument/2006/relationships/hyperlink" Target="https://www.tube-town.net/ttstore/product_info.php/info/p426_Orange-Drop-0-022--F---600-V.html" TargetMode="External"/><Relationship Id="rId61" Type="http://schemas.openxmlformats.org/officeDocument/2006/relationships/printerSettings" Target="../printerSettings/printerSettings1.bin"/><Relationship Id="rId19" Type="http://schemas.openxmlformats.org/officeDocument/2006/relationships/hyperlink" Target="https://www.tube-town.net/ttstore/product_info.php/info/p567_Carbon-Composition-0-5-Watt---56-kOhm.html" TargetMode="External"/><Relationship Id="rId14" Type="http://schemas.openxmlformats.org/officeDocument/2006/relationships/hyperlink" Target="https://www.tube-town.net/ttstore/product_info.php/info/p560_Carbon-Composition-0-5-Watt---22-kOhm.html" TargetMode="External"/><Relationship Id="rId22" Type="http://schemas.openxmlformats.org/officeDocument/2006/relationships/hyperlink" Target="https://www.tube-town.net/ttstore/product_info.php/info/p3578_Carbon-Composition-0-5-Watt---220-kOhm.html" TargetMode="External"/><Relationship Id="rId27" Type="http://schemas.openxmlformats.org/officeDocument/2006/relationships/hyperlink" Target="https://www.tube-town.net/ttstore/product_info.php/info/p1253_Carbon-Composition-0-5-Watt---68-kOhm.html" TargetMode="External"/><Relationship Id="rId30" Type="http://schemas.openxmlformats.org/officeDocument/2006/relationships/hyperlink" Target="https://www.tube-town.net/ttstore/product_info.php/info/p1287_Resistor-Metaloxide-5-Watts---470-Ohms---Small-Size.html" TargetMode="External"/><Relationship Id="rId35" Type="http://schemas.openxmlformats.org/officeDocument/2006/relationships/hyperlink" Target="https://www.tube-town.net/ttstore/product_info.php/info/p5350_Soldering-Lug-M3--3-lugs.html" TargetMode="External"/><Relationship Id="rId43" Type="http://schemas.openxmlformats.org/officeDocument/2006/relationships/hyperlink" Target="https://www.tube-town.net/ttstore/product_info.php/info/p466_Fender-Jewel-blue.html" TargetMode="External"/><Relationship Id="rId48" Type="http://schemas.openxmlformats.org/officeDocument/2006/relationships/hyperlink" Target="https://www.tube-town.net/ttstore/product_info.php/info/p2310_Power-Cord-2-m--black.html" TargetMode="External"/><Relationship Id="rId56" Type="http://schemas.openxmlformats.org/officeDocument/2006/relationships/hyperlink" Target="https://www.tube-town.net/ttstore/product_info.php/info/p751_Alpha-1-MOhm-log---16-mm.html" TargetMode="External"/><Relationship Id="rId8" Type="http://schemas.openxmlformats.org/officeDocument/2006/relationships/hyperlink" Target="https://www.tube-town.net/ttstore/product_info.php/info/p379_Silver-Mica-47-pF.html" TargetMode="External"/><Relationship Id="rId51" Type="http://schemas.openxmlformats.org/officeDocument/2006/relationships/hyperlink" Target="https://www.tube-town.net/ttstore/product_info.php/info/p1485_Signal-wire-0-5-mm--shielded.html" TargetMode="External"/><Relationship Id="rId3" Type="http://schemas.openxmlformats.org/officeDocument/2006/relationships/hyperlink" Target="https://www.tube-town.net/ttstore/product_info.php/info/p402_F-T-22--F---500-Volt--axial.html" TargetMode="External"/><Relationship Id="rId12" Type="http://schemas.openxmlformats.org/officeDocument/2006/relationships/hyperlink" Target="https://www.tube-town.net/ttstore/product_info.php/info/p554_Carbon-Composition-0-5-Watt---10-kOhms.html" TargetMode="External"/><Relationship Id="rId17" Type="http://schemas.openxmlformats.org/officeDocument/2006/relationships/hyperlink" Target="https://www.tube-town.net/ttstore/product_info.php/info/p1252_Carbon-Composition-0-5-Watt---470-Ohm.html" TargetMode="External"/><Relationship Id="rId25" Type="http://schemas.openxmlformats.org/officeDocument/2006/relationships/hyperlink" Target="https://www.tube-town.net/ttstore/product_info.php/info/p565_Carbon-Composition-0-5-Watt---1-5-kOhm.html" TargetMode="External"/><Relationship Id="rId33" Type="http://schemas.openxmlformats.org/officeDocument/2006/relationships/hyperlink" Target="https://www.tube-town.net/ttstore/product_info.php/info/p5347_Soldering-Lug-M3.html" TargetMode="External"/><Relationship Id="rId38" Type="http://schemas.openxmlformats.org/officeDocument/2006/relationships/hyperlink" Target="https://www.tube-town.net/ttstore/product_info.php/info/p365_Switchcraft-11.html" TargetMode="External"/><Relationship Id="rId46" Type="http://schemas.openxmlformats.org/officeDocument/2006/relationships/hyperlink" Target="https://www.tube-town.net/ttstore/product_info.php/info/p3699_Toggle-Switch-Carling-110-63--SPST-ON-OFF.html" TargetMode="External"/><Relationship Id="rId59" Type="http://schemas.openxmlformats.org/officeDocument/2006/relationships/hyperlink" Target="https://www.tube-town.net/ttstore/product_info.php/info/p187_Eyelet---Loetoese-50-pcs.html" TargetMode="External"/><Relationship Id="rId20" Type="http://schemas.openxmlformats.org/officeDocument/2006/relationships/hyperlink" Target="https://www.tube-town.net/ttstore/product_info.php/info/p558_Carbon-Composition-0-5-Watt---82-kOhm.html" TargetMode="External"/><Relationship Id="rId41" Type="http://schemas.openxmlformats.org/officeDocument/2006/relationships/hyperlink" Target="https://www.tube-town.net/ttstore/product_info.php/info/p465_Fender-Pilot-Light-Assemply---Lamp-Holder.html" TargetMode="External"/><Relationship Id="rId54" Type="http://schemas.openxmlformats.org/officeDocument/2006/relationships/hyperlink" Target="https://www.tube-town.net/ttstore/product_info.php/info/p874_Alpha-5-kOhm-linear---16-mm.html" TargetMode="External"/><Relationship Id="rId1" Type="http://schemas.openxmlformats.org/officeDocument/2006/relationships/hyperlink" Target="https://www.tube-town.net/ttstore/product_info.php/info/p400_F-T-10--F---450-Volt--axial.html" TargetMode="External"/><Relationship Id="rId6" Type="http://schemas.openxmlformats.org/officeDocument/2006/relationships/hyperlink" Target="https://www.tube-town.net/ttstore/product_info.php/info/p375_Silver-Mica-250-pF.html" TargetMode="External"/><Relationship Id="rId15" Type="http://schemas.openxmlformats.org/officeDocument/2006/relationships/hyperlink" Target="https://www.tube-town.net/ttstore/product_info.php/info/p3486_Xicon-Metalfilm-Resistor-27k-Ohm---1----0-5-W.html" TargetMode="External"/><Relationship Id="rId23" Type="http://schemas.openxmlformats.org/officeDocument/2006/relationships/hyperlink" Target="https://www.tube-town.net/ttstore/product_info.php/info/p556_Carbon-Composition-0-5-Watt---270-kOhm.html" TargetMode="External"/><Relationship Id="rId28" Type="http://schemas.openxmlformats.org/officeDocument/2006/relationships/hyperlink" Target="https://www.tube-town.net/ttstore/product_info.php/info/p546_Carbon-Composition-0-5-Watt---100-kOhm.html" TargetMode="External"/><Relationship Id="rId36" Type="http://schemas.openxmlformats.org/officeDocument/2006/relationships/hyperlink" Target="https://www.tube-town.net/ttstore/product_info.php/info/p5351_Soldering-Lug-M4--3-lugs.html" TargetMode="External"/><Relationship Id="rId49" Type="http://schemas.openxmlformats.org/officeDocument/2006/relationships/hyperlink" Target="https://www.tube-town.net/ttstore/index.php/cat/c478_Silicon-Wire-pre-cut.html" TargetMode="External"/><Relationship Id="rId57" Type="http://schemas.openxmlformats.org/officeDocument/2006/relationships/hyperlink" Target="https://www.tube-town.net/ttstore/product_info.php/info/p745_Alpha-250-kOhm-linear---16-mm.html" TargetMode="External"/><Relationship Id="rId10" Type="http://schemas.openxmlformats.org/officeDocument/2006/relationships/hyperlink" Target="https://www.tube-town.net/ttstore/product_info.php/info/p400_F-T-10--F---450-Volt--axial.html" TargetMode="External"/><Relationship Id="rId31" Type="http://schemas.openxmlformats.org/officeDocument/2006/relationships/hyperlink" Target="https://www.tube-town.net/ttstore/product_info.php/info/p3506_Diode-1N4007-1A---1000-V.html" TargetMode="External"/><Relationship Id="rId44" Type="http://schemas.openxmlformats.org/officeDocument/2006/relationships/hyperlink" Target="https://www.tube-town.net/ttstore/product_info.php/info/p5594_Fuseholder-5-x-20-mm--black.html" TargetMode="External"/><Relationship Id="rId52" Type="http://schemas.openxmlformats.org/officeDocument/2006/relationships/hyperlink" Target="https://www.tube-town.net/ttstore/product_info.php/info/p2180_Hammond-290EEX-Fender-Power-125P7D---022814-Bassman.html" TargetMode="External"/><Relationship Id="rId60" Type="http://schemas.openxmlformats.org/officeDocument/2006/relationships/hyperlink" Target="https://www.tube-town.net/ttstore/product_info.php/info/p2148_Hammond-194B-Choke-Fender-125C1A---022699.html" TargetMode="External"/><Relationship Id="rId4" Type="http://schemas.openxmlformats.org/officeDocument/2006/relationships/hyperlink" Target="https://www.tube-town.net/ttstore/product_info.php/info/p432_Orange-Drop-716-0-1--F---600-V.html" TargetMode="External"/><Relationship Id="rId9" Type="http://schemas.openxmlformats.org/officeDocument/2006/relationships/hyperlink" Target="https://www.tube-town.net/ttstore/product_info.php/info/p430_Orange-Drop-716-0-047--F---600-V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topLeftCell="A74" workbookViewId="0">
      <selection activeCell="C68" sqref="C68"/>
    </sheetView>
  </sheetViews>
  <sheetFormatPr defaultRowHeight="15" x14ac:dyDescent="0.25"/>
  <cols>
    <col min="2" max="2" width="40" customWidth="1"/>
    <col min="3" max="3" width="37.85546875" customWidth="1"/>
    <col min="4" max="4" width="11" customWidth="1"/>
    <col min="5" max="5" width="10.7109375" customWidth="1"/>
  </cols>
  <sheetData>
    <row r="1" spans="1:7" ht="16.5" thickTop="1" thickBot="1" x14ac:dyDescent="0.3">
      <c r="A1" s="6" t="s">
        <v>0</v>
      </c>
      <c r="B1" s="4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7" ht="5.25" customHeight="1" thickTop="1" x14ac:dyDescent="0.25">
      <c r="A2" s="5"/>
      <c r="B2" s="3"/>
      <c r="C2" s="3"/>
      <c r="D2" s="3"/>
      <c r="E2" s="3"/>
      <c r="F2" s="3"/>
    </row>
    <row r="3" spans="1:7" x14ac:dyDescent="0.25">
      <c r="A3" s="7">
        <v>1</v>
      </c>
      <c r="B3" s="7" t="s">
        <v>12</v>
      </c>
      <c r="C3" s="10" t="s">
        <v>32</v>
      </c>
      <c r="D3" s="8">
        <v>0.3</v>
      </c>
      <c r="E3" s="8">
        <f>D3*A3</f>
        <v>0.3</v>
      </c>
      <c r="F3" s="7"/>
    </row>
    <row r="4" spans="1:7" x14ac:dyDescent="0.25">
      <c r="A4" s="7">
        <v>1</v>
      </c>
      <c r="B4" s="7" t="s">
        <v>7</v>
      </c>
      <c r="C4" s="10" t="s">
        <v>32</v>
      </c>
      <c r="D4" s="8">
        <v>0.3</v>
      </c>
      <c r="E4" s="8">
        <f>D4*A4</f>
        <v>0.3</v>
      </c>
      <c r="F4" s="9"/>
      <c r="G4" s="2"/>
    </row>
    <row r="5" spans="1:7" x14ac:dyDescent="0.25">
      <c r="A5" s="7">
        <v>1</v>
      </c>
      <c r="B5" s="7" t="s">
        <v>6</v>
      </c>
      <c r="C5" s="10" t="s">
        <v>32</v>
      </c>
      <c r="D5" s="8">
        <v>0.3</v>
      </c>
      <c r="E5" s="8">
        <f t="shared" ref="E5:E76" si="0">D5*A5</f>
        <v>0.3</v>
      </c>
      <c r="F5" s="7"/>
    </row>
    <row r="6" spans="1:7" x14ac:dyDescent="0.25">
      <c r="A6" s="7">
        <v>1</v>
      </c>
      <c r="B6" s="7" t="s">
        <v>8</v>
      </c>
      <c r="C6" s="10" t="s">
        <v>32</v>
      </c>
      <c r="D6" s="8">
        <v>0.1</v>
      </c>
      <c r="E6" s="8">
        <f t="shared" si="0"/>
        <v>0.1</v>
      </c>
      <c r="F6" s="7"/>
    </row>
    <row r="7" spans="1:7" x14ac:dyDescent="0.25">
      <c r="A7" s="7">
        <v>1</v>
      </c>
      <c r="B7" s="7" t="s">
        <v>19</v>
      </c>
      <c r="C7" s="10" t="s">
        <v>32</v>
      </c>
      <c r="D7" s="8">
        <v>0.1</v>
      </c>
      <c r="E7" s="8">
        <f t="shared" ref="E7:E12" si="1">D7*A7</f>
        <v>0.1</v>
      </c>
      <c r="F7" s="7"/>
    </row>
    <row r="8" spans="1:7" x14ac:dyDescent="0.25">
      <c r="A8" s="7">
        <v>1</v>
      </c>
      <c r="B8" s="7" t="s">
        <v>14</v>
      </c>
      <c r="C8" s="10" t="s">
        <v>32</v>
      </c>
      <c r="D8" s="8">
        <v>0.3</v>
      </c>
      <c r="E8" s="8">
        <f t="shared" si="1"/>
        <v>0.3</v>
      </c>
      <c r="F8" s="7"/>
    </row>
    <row r="9" spans="1:7" x14ac:dyDescent="0.25">
      <c r="A9" s="7">
        <v>1</v>
      </c>
      <c r="B9" s="7" t="s">
        <v>22</v>
      </c>
      <c r="C9" s="10" t="s">
        <v>32</v>
      </c>
      <c r="D9" s="8">
        <v>0.3</v>
      </c>
      <c r="E9" s="8">
        <f t="shared" si="1"/>
        <v>0.3</v>
      </c>
      <c r="F9" s="7"/>
    </row>
    <row r="10" spans="1:7" x14ac:dyDescent="0.25">
      <c r="A10" s="7">
        <v>1</v>
      </c>
      <c r="B10" s="7" t="s">
        <v>15</v>
      </c>
      <c r="C10" s="10" t="s">
        <v>32</v>
      </c>
      <c r="D10" s="8">
        <v>0.3</v>
      </c>
      <c r="E10" s="8">
        <f t="shared" si="1"/>
        <v>0.3</v>
      </c>
      <c r="F10" s="7"/>
    </row>
    <row r="11" spans="1:7" x14ac:dyDescent="0.25">
      <c r="A11" s="7">
        <v>1</v>
      </c>
      <c r="B11" s="7" t="s">
        <v>11</v>
      </c>
      <c r="C11" s="10" t="s">
        <v>32</v>
      </c>
      <c r="D11" s="8">
        <v>0.3</v>
      </c>
      <c r="E11" s="8">
        <f t="shared" si="1"/>
        <v>0.3</v>
      </c>
      <c r="F11" s="7"/>
    </row>
    <row r="12" spans="1:7" x14ac:dyDescent="0.25">
      <c r="A12" s="7">
        <v>2</v>
      </c>
      <c r="B12" s="7" t="s">
        <v>23</v>
      </c>
      <c r="C12" s="10" t="s">
        <v>32</v>
      </c>
      <c r="D12" s="8">
        <v>0.3</v>
      </c>
      <c r="E12" s="8">
        <f t="shared" si="1"/>
        <v>0.6</v>
      </c>
      <c r="F12" s="7"/>
    </row>
    <row r="13" spans="1:7" x14ac:dyDescent="0.25">
      <c r="A13" s="7">
        <v>2</v>
      </c>
      <c r="B13" s="7" t="s">
        <v>9</v>
      </c>
      <c r="C13" s="10" t="s">
        <v>32</v>
      </c>
      <c r="D13" s="8">
        <v>0.3</v>
      </c>
      <c r="E13" s="8">
        <f t="shared" si="0"/>
        <v>0.6</v>
      </c>
      <c r="F13" s="7"/>
    </row>
    <row r="14" spans="1:7" x14ac:dyDescent="0.25">
      <c r="A14" s="7">
        <v>2</v>
      </c>
      <c r="B14" s="7" t="s">
        <v>17</v>
      </c>
      <c r="C14" s="10" t="s">
        <v>32</v>
      </c>
      <c r="D14" s="8">
        <v>0.3</v>
      </c>
      <c r="E14" s="8">
        <f t="shared" ref="E14:E19" si="2">D14*A14</f>
        <v>0.6</v>
      </c>
      <c r="F14" s="7"/>
    </row>
    <row r="15" spans="1:7" x14ac:dyDescent="0.25">
      <c r="A15" s="7">
        <v>2</v>
      </c>
      <c r="B15" s="7" t="s">
        <v>16</v>
      </c>
      <c r="C15" s="10" t="s">
        <v>32</v>
      </c>
      <c r="D15" s="8">
        <v>0.1</v>
      </c>
      <c r="E15" s="8">
        <f t="shared" si="2"/>
        <v>0.2</v>
      </c>
      <c r="F15" s="7"/>
    </row>
    <row r="16" spans="1:7" x14ac:dyDescent="0.25">
      <c r="A16" s="7">
        <v>2</v>
      </c>
      <c r="B16" s="7" t="s">
        <v>28</v>
      </c>
      <c r="C16" s="7" t="s">
        <v>43</v>
      </c>
      <c r="D16" s="8"/>
      <c r="E16" s="8">
        <f t="shared" si="2"/>
        <v>0</v>
      </c>
      <c r="F16" s="7"/>
    </row>
    <row r="17" spans="1:6" x14ac:dyDescent="0.25">
      <c r="A17" s="7">
        <v>3</v>
      </c>
      <c r="B17" s="7" t="s">
        <v>24</v>
      </c>
      <c r="C17" s="10" t="s">
        <v>32</v>
      </c>
      <c r="D17" s="8">
        <v>0.3</v>
      </c>
      <c r="E17" s="8">
        <f t="shared" si="2"/>
        <v>0.89999999999999991</v>
      </c>
      <c r="F17" s="7"/>
    </row>
    <row r="18" spans="1:6" x14ac:dyDescent="0.25">
      <c r="A18" s="7">
        <v>4</v>
      </c>
      <c r="B18" s="7" t="s">
        <v>13</v>
      </c>
      <c r="C18" s="10" t="s">
        <v>32</v>
      </c>
      <c r="D18" s="8">
        <v>0.3</v>
      </c>
      <c r="E18" s="8">
        <f t="shared" si="2"/>
        <v>1.2</v>
      </c>
      <c r="F18" s="7"/>
    </row>
    <row r="19" spans="1:6" x14ac:dyDescent="0.25">
      <c r="A19" s="7">
        <v>4</v>
      </c>
      <c r="B19" s="7" t="s">
        <v>18</v>
      </c>
      <c r="C19" s="10" t="s">
        <v>32</v>
      </c>
      <c r="D19" s="8">
        <v>0.3</v>
      </c>
      <c r="E19" s="8">
        <f t="shared" si="2"/>
        <v>1.2</v>
      </c>
      <c r="F19" s="7"/>
    </row>
    <row r="20" spans="1:6" x14ac:dyDescent="0.25">
      <c r="A20" s="7">
        <v>5</v>
      </c>
      <c r="B20" s="7" t="s">
        <v>10</v>
      </c>
      <c r="C20" s="10" t="s">
        <v>32</v>
      </c>
      <c r="D20" s="8">
        <v>0.3</v>
      </c>
      <c r="E20" s="8">
        <f t="shared" si="0"/>
        <v>1.5</v>
      </c>
      <c r="F20" s="7"/>
    </row>
    <row r="21" spans="1:6" x14ac:dyDescent="0.25">
      <c r="A21" s="7">
        <v>1</v>
      </c>
      <c r="B21" s="7" t="s">
        <v>25</v>
      </c>
      <c r="C21" s="10" t="s">
        <v>32</v>
      </c>
      <c r="D21" s="8">
        <v>0.73</v>
      </c>
      <c r="E21" s="8">
        <f t="shared" si="0"/>
        <v>0.73</v>
      </c>
      <c r="F21" s="7"/>
    </row>
    <row r="22" spans="1:6" x14ac:dyDescent="0.25">
      <c r="A22" s="7">
        <v>1</v>
      </c>
      <c r="B22" s="7" t="s">
        <v>20</v>
      </c>
      <c r="C22" s="7" t="s">
        <v>43</v>
      </c>
      <c r="D22" s="8"/>
      <c r="E22" s="8">
        <f t="shared" si="0"/>
        <v>0</v>
      </c>
      <c r="F22" s="7"/>
    </row>
    <row r="23" spans="1:6" x14ac:dyDescent="0.25">
      <c r="A23" s="7">
        <v>2</v>
      </c>
      <c r="B23" s="7" t="s">
        <v>26</v>
      </c>
      <c r="C23" s="10" t="s">
        <v>32</v>
      </c>
      <c r="D23" s="8">
        <v>0.73</v>
      </c>
      <c r="E23" s="8">
        <f t="shared" si="0"/>
        <v>1.46</v>
      </c>
      <c r="F23" s="7"/>
    </row>
    <row r="24" spans="1:6" x14ac:dyDescent="0.25">
      <c r="A24" s="7">
        <v>1</v>
      </c>
      <c r="B24" s="7" t="s">
        <v>27</v>
      </c>
      <c r="C24" s="7" t="s">
        <v>43</v>
      </c>
      <c r="D24" s="8"/>
      <c r="E24" s="8">
        <f t="shared" si="0"/>
        <v>0</v>
      </c>
      <c r="F24" s="7"/>
    </row>
    <row r="25" spans="1:6" x14ac:dyDescent="0.25">
      <c r="A25" s="7">
        <v>3</v>
      </c>
      <c r="B25" s="7" t="s">
        <v>21</v>
      </c>
      <c r="C25" s="10" t="s">
        <v>32</v>
      </c>
      <c r="D25" s="8">
        <v>0.08</v>
      </c>
      <c r="E25" s="8">
        <f t="shared" si="0"/>
        <v>0.24</v>
      </c>
      <c r="F25" s="7"/>
    </row>
    <row r="26" spans="1:6" x14ac:dyDescent="0.25">
      <c r="A26" s="7">
        <v>1</v>
      </c>
      <c r="B26" s="7" t="s">
        <v>31</v>
      </c>
      <c r="C26" s="10" t="s">
        <v>32</v>
      </c>
      <c r="D26" s="8">
        <v>0.98</v>
      </c>
      <c r="E26" s="8">
        <f t="shared" si="0"/>
        <v>0.98</v>
      </c>
      <c r="F26" s="7"/>
    </row>
    <row r="27" spans="1:6" x14ac:dyDescent="0.25">
      <c r="A27" s="7">
        <v>4</v>
      </c>
      <c r="B27" s="7" t="s">
        <v>33</v>
      </c>
      <c r="C27" s="10" t="s">
        <v>32</v>
      </c>
      <c r="D27" s="8">
        <v>3.15</v>
      </c>
      <c r="E27" s="8">
        <f t="shared" si="0"/>
        <v>12.6</v>
      </c>
      <c r="F27" s="7"/>
    </row>
    <row r="28" spans="1:6" x14ac:dyDescent="0.25">
      <c r="A28" s="7">
        <v>1</v>
      </c>
      <c r="B28" s="7" t="s">
        <v>41</v>
      </c>
      <c r="C28" s="10" t="s">
        <v>32</v>
      </c>
      <c r="D28" s="8">
        <v>1</v>
      </c>
      <c r="E28" s="8">
        <f t="shared" si="0"/>
        <v>1</v>
      </c>
      <c r="F28" s="7"/>
    </row>
    <row r="29" spans="1:6" x14ac:dyDescent="0.25">
      <c r="A29" s="7">
        <v>2</v>
      </c>
      <c r="B29" s="7" t="s">
        <v>30</v>
      </c>
      <c r="C29" s="10" t="s">
        <v>29</v>
      </c>
      <c r="D29" s="8">
        <v>1</v>
      </c>
      <c r="E29" s="8">
        <f>D29*A29</f>
        <v>2</v>
      </c>
      <c r="F29" s="7"/>
    </row>
    <row r="30" spans="1:6" x14ac:dyDescent="0.25">
      <c r="A30" s="7">
        <v>2</v>
      </c>
      <c r="B30" s="7" t="s">
        <v>34</v>
      </c>
      <c r="C30" s="10" t="s">
        <v>32</v>
      </c>
      <c r="D30" s="8">
        <v>1.95</v>
      </c>
      <c r="E30" s="8">
        <f t="shared" si="0"/>
        <v>3.9</v>
      </c>
      <c r="F30" s="7"/>
    </row>
    <row r="31" spans="1:6" x14ac:dyDescent="0.25">
      <c r="A31" s="7">
        <v>2</v>
      </c>
      <c r="B31" s="7" t="s">
        <v>42</v>
      </c>
      <c r="C31" s="10" t="s">
        <v>32</v>
      </c>
      <c r="D31" s="8">
        <v>2.27</v>
      </c>
      <c r="E31" s="8">
        <f t="shared" si="0"/>
        <v>4.54</v>
      </c>
      <c r="F31" s="7"/>
    </row>
    <row r="32" spans="1:6" x14ac:dyDescent="0.25">
      <c r="A32" s="7">
        <v>2</v>
      </c>
      <c r="B32" s="7" t="s">
        <v>39</v>
      </c>
      <c r="C32" s="10" t="s">
        <v>32</v>
      </c>
      <c r="D32" s="8">
        <v>1.75</v>
      </c>
      <c r="E32" s="8">
        <f t="shared" si="0"/>
        <v>3.5</v>
      </c>
      <c r="F32" s="7"/>
    </row>
    <row r="33" spans="1:6" x14ac:dyDescent="0.25">
      <c r="A33" s="7">
        <v>5</v>
      </c>
      <c r="B33" s="7" t="s">
        <v>35</v>
      </c>
      <c r="C33" s="10" t="s">
        <v>32</v>
      </c>
      <c r="D33" s="8">
        <v>0.84</v>
      </c>
      <c r="E33" s="8">
        <f t="shared" si="0"/>
        <v>4.2</v>
      </c>
      <c r="F33" s="7"/>
    </row>
    <row r="34" spans="1:6" x14ac:dyDescent="0.25">
      <c r="A34" s="7">
        <v>1</v>
      </c>
      <c r="B34" s="7" t="s">
        <v>40</v>
      </c>
      <c r="C34" s="10" t="s">
        <v>43</v>
      </c>
      <c r="D34" s="8"/>
      <c r="E34" s="8"/>
      <c r="F34" s="7"/>
    </row>
    <row r="35" spans="1:6" x14ac:dyDescent="0.25">
      <c r="A35" s="7">
        <v>1</v>
      </c>
      <c r="B35" s="7" t="s">
        <v>36</v>
      </c>
      <c r="C35" s="10" t="s">
        <v>32</v>
      </c>
      <c r="D35" s="8">
        <v>0.55000000000000004</v>
      </c>
      <c r="E35" s="8">
        <f t="shared" si="0"/>
        <v>0.55000000000000004</v>
      </c>
      <c r="F35" s="7"/>
    </row>
    <row r="36" spans="1:6" x14ac:dyDescent="0.25">
      <c r="A36" s="7">
        <v>1</v>
      </c>
      <c r="B36" s="7" t="s">
        <v>37</v>
      </c>
      <c r="C36" s="10" t="s">
        <v>32</v>
      </c>
      <c r="D36" s="8">
        <v>0.42</v>
      </c>
      <c r="E36" s="8">
        <f t="shared" si="0"/>
        <v>0.42</v>
      </c>
      <c r="F36" s="7"/>
    </row>
    <row r="37" spans="1:6" x14ac:dyDescent="0.25">
      <c r="A37" s="7">
        <v>1</v>
      </c>
      <c r="B37" s="7" t="s">
        <v>38</v>
      </c>
      <c r="C37" s="10" t="s">
        <v>32</v>
      </c>
      <c r="D37" s="8">
        <v>0.39</v>
      </c>
      <c r="E37" s="8">
        <f t="shared" si="0"/>
        <v>0.39</v>
      </c>
      <c r="F37" s="7"/>
    </row>
    <row r="38" spans="1:6" x14ac:dyDescent="0.25">
      <c r="A38" s="7">
        <v>1</v>
      </c>
      <c r="B38" s="7" t="s">
        <v>72</v>
      </c>
      <c r="C38" s="13" t="s">
        <v>32</v>
      </c>
      <c r="D38" s="8">
        <v>5.5</v>
      </c>
      <c r="E38" s="8">
        <f t="shared" si="0"/>
        <v>5.5</v>
      </c>
      <c r="F38" s="7"/>
    </row>
    <row r="39" spans="1:6" x14ac:dyDescent="0.25">
      <c r="A39" s="7">
        <v>2</v>
      </c>
      <c r="B39" s="7" t="s">
        <v>73</v>
      </c>
      <c r="C39" s="13" t="s">
        <v>32</v>
      </c>
      <c r="D39" s="8">
        <v>3.8</v>
      </c>
      <c r="E39" s="8">
        <f t="shared" si="0"/>
        <v>7.6</v>
      </c>
      <c r="F39" s="7"/>
    </row>
    <row r="40" spans="1:6" x14ac:dyDescent="0.25">
      <c r="A40" s="7">
        <v>1</v>
      </c>
      <c r="B40" s="7" t="s">
        <v>45</v>
      </c>
      <c r="C40" s="10" t="s">
        <v>44</v>
      </c>
      <c r="D40" s="8">
        <v>12.5</v>
      </c>
      <c r="E40" s="8">
        <f t="shared" si="0"/>
        <v>12.5</v>
      </c>
      <c r="F40" s="7"/>
    </row>
    <row r="41" spans="1:6" x14ac:dyDescent="0.25">
      <c r="A41" s="7">
        <v>10</v>
      </c>
      <c r="B41" s="7" t="s">
        <v>46</v>
      </c>
      <c r="C41" s="10" t="s">
        <v>32</v>
      </c>
      <c r="D41" s="8">
        <v>0.04</v>
      </c>
      <c r="E41" s="8">
        <f t="shared" si="0"/>
        <v>0.4</v>
      </c>
      <c r="F41" s="7"/>
    </row>
    <row r="42" spans="1:6" x14ac:dyDescent="0.25">
      <c r="A42" s="7">
        <v>10</v>
      </c>
      <c r="B42" s="7" t="s">
        <v>47</v>
      </c>
      <c r="C42" s="10" t="s">
        <v>32</v>
      </c>
      <c r="D42" s="8">
        <v>0.06</v>
      </c>
      <c r="E42" s="8">
        <f t="shared" si="0"/>
        <v>0.6</v>
      </c>
      <c r="F42" s="7"/>
    </row>
    <row r="43" spans="1:6" x14ac:dyDescent="0.25">
      <c r="A43" s="7">
        <v>5</v>
      </c>
      <c r="B43" s="7" t="s">
        <v>48</v>
      </c>
      <c r="C43" s="10" t="s">
        <v>32</v>
      </c>
      <c r="D43" s="8">
        <v>0.12</v>
      </c>
      <c r="E43" s="8">
        <f t="shared" si="0"/>
        <v>0.6</v>
      </c>
      <c r="F43" s="7"/>
    </row>
    <row r="44" spans="1:6" x14ac:dyDescent="0.25">
      <c r="A44" s="7">
        <v>5</v>
      </c>
      <c r="B44" s="7" t="s">
        <v>50</v>
      </c>
      <c r="C44" s="10" t="s">
        <v>32</v>
      </c>
      <c r="D44" s="8">
        <v>0.12</v>
      </c>
      <c r="E44" s="8">
        <f t="shared" si="0"/>
        <v>0.6</v>
      </c>
      <c r="F44" s="7"/>
    </row>
    <row r="45" spans="1:6" x14ac:dyDescent="0.25">
      <c r="A45" s="7">
        <v>10</v>
      </c>
      <c r="B45" s="7" t="s">
        <v>49</v>
      </c>
      <c r="C45" s="10" t="s">
        <v>32</v>
      </c>
      <c r="D45" s="8">
        <v>0.08</v>
      </c>
      <c r="E45" s="8">
        <f t="shared" si="0"/>
        <v>0.8</v>
      </c>
      <c r="F45" s="7"/>
    </row>
    <row r="46" spans="1:6" x14ac:dyDescent="0.25">
      <c r="A46" s="7">
        <v>1</v>
      </c>
      <c r="B46" s="7" t="s">
        <v>51</v>
      </c>
      <c r="C46" s="10" t="s">
        <v>32</v>
      </c>
      <c r="D46" s="8">
        <v>1.2</v>
      </c>
      <c r="E46" s="8">
        <f t="shared" si="0"/>
        <v>1.2</v>
      </c>
      <c r="F46" s="7"/>
    </row>
    <row r="47" spans="1:6" x14ac:dyDescent="0.25">
      <c r="A47" s="7">
        <v>2</v>
      </c>
      <c r="B47" s="7" t="s">
        <v>52</v>
      </c>
      <c r="C47" s="10" t="s">
        <v>32</v>
      </c>
      <c r="D47" s="8">
        <v>1.2</v>
      </c>
      <c r="E47" s="8">
        <f t="shared" si="0"/>
        <v>2.4</v>
      </c>
      <c r="F47" s="7"/>
    </row>
    <row r="48" spans="1:6" x14ac:dyDescent="0.25">
      <c r="A48" s="7">
        <v>3</v>
      </c>
      <c r="B48" s="7" t="s">
        <v>53</v>
      </c>
      <c r="C48" s="10" t="s">
        <v>32</v>
      </c>
      <c r="D48" s="8">
        <v>1.2</v>
      </c>
      <c r="E48" s="8">
        <f t="shared" si="0"/>
        <v>3.5999999999999996</v>
      </c>
      <c r="F48" s="7"/>
    </row>
    <row r="49" spans="1:6" x14ac:dyDescent="0.25">
      <c r="A49" s="7">
        <v>1</v>
      </c>
      <c r="B49" s="7" t="s">
        <v>54</v>
      </c>
      <c r="C49" s="10" t="s">
        <v>32</v>
      </c>
      <c r="D49" s="8">
        <v>1.2</v>
      </c>
      <c r="E49" s="8">
        <f t="shared" si="0"/>
        <v>1.2</v>
      </c>
      <c r="F49" s="7"/>
    </row>
    <row r="50" spans="1:6" x14ac:dyDescent="0.25">
      <c r="A50" s="7">
        <v>1</v>
      </c>
      <c r="B50" s="7" t="s">
        <v>55</v>
      </c>
      <c r="C50" s="12"/>
      <c r="D50" s="8">
        <v>12.95</v>
      </c>
      <c r="E50" s="8">
        <f t="shared" si="0"/>
        <v>12.95</v>
      </c>
      <c r="F50" s="7"/>
    </row>
    <row r="51" spans="1:6" x14ac:dyDescent="0.25">
      <c r="A51" s="7">
        <v>2</v>
      </c>
      <c r="B51" s="7" t="s">
        <v>56</v>
      </c>
      <c r="C51" s="10" t="s">
        <v>32</v>
      </c>
      <c r="D51" s="8">
        <v>1.65</v>
      </c>
      <c r="E51" s="8">
        <f t="shared" si="0"/>
        <v>3.3</v>
      </c>
      <c r="F51" s="7"/>
    </row>
    <row r="52" spans="1:6" x14ac:dyDescent="0.25">
      <c r="A52" s="7">
        <v>4</v>
      </c>
      <c r="B52" s="7" t="s">
        <v>57</v>
      </c>
      <c r="C52" s="10" t="s">
        <v>32</v>
      </c>
      <c r="D52" s="8">
        <v>1.95</v>
      </c>
      <c r="E52" s="8">
        <f t="shared" si="0"/>
        <v>7.8</v>
      </c>
      <c r="F52" s="7"/>
    </row>
    <row r="53" spans="1:6" x14ac:dyDescent="0.25">
      <c r="A53" s="7">
        <v>1</v>
      </c>
      <c r="B53" s="7" t="s">
        <v>58</v>
      </c>
      <c r="C53" s="10" t="s">
        <v>32</v>
      </c>
      <c r="D53" s="8">
        <v>59</v>
      </c>
      <c r="E53" s="8">
        <f t="shared" si="0"/>
        <v>59</v>
      </c>
      <c r="F53" s="7"/>
    </row>
    <row r="54" spans="1:6" x14ac:dyDescent="0.25">
      <c r="A54" s="7">
        <v>1</v>
      </c>
      <c r="B54" s="7" t="s">
        <v>59</v>
      </c>
      <c r="C54" s="10" t="s">
        <v>32</v>
      </c>
      <c r="D54" s="8">
        <v>2.2000000000000002</v>
      </c>
      <c r="E54" s="8">
        <f t="shared" si="0"/>
        <v>2.2000000000000002</v>
      </c>
      <c r="F54" s="7"/>
    </row>
    <row r="55" spans="1:6" x14ac:dyDescent="0.25">
      <c r="A55" s="7">
        <v>1</v>
      </c>
      <c r="B55" s="7" t="s">
        <v>60</v>
      </c>
      <c r="C55" s="10" t="s">
        <v>32</v>
      </c>
      <c r="D55" s="8">
        <v>0.63</v>
      </c>
      <c r="E55" s="8">
        <f t="shared" si="0"/>
        <v>0.63</v>
      </c>
      <c r="F55" s="7"/>
    </row>
    <row r="56" spans="1:6" x14ac:dyDescent="0.25">
      <c r="A56" s="7">
        <v>1</v>
      </c>
      <c r="B56" s="7" t="s">
        <v>61</v>
      </c>
      <c r="C56" s="10" t="s">
        <v>32</v>
      </c>
      <c r="D56" s="8">
        <v>2.7</v>
      </c>
      <c r="E56" s="8">
        <f t="shared" si="0"/>
        <v>2.7</v>
      </c>
      <c r="F56" s="7"/>
    </row>
    <row r="57" spans="1:6" x14ac:dyDescent="0.25">
      <c r="A57" s="7">
        <v>1</v>
      </c>
      <c r="B57" s="7" t="s">
        <v>62</v>
      </c>
      <c r="C57" s="10" t="s">
        <v>32</v>
      </c>
      <c r="D57" s="8">
        <v>0.6</v>
      </c>
      <c r="E57" s="8">
        <f t="shared" si="0"/>
        <v>0.6</v>
      </c>
      <c r="F57" s="7"/>
    </row>
    <row r="58" spans="1:6" x14ac:dyDescent="0.25">
      <c r="A58" s="7">
        <v>2</v>
      </c>
      <c r="B58" s="7" t="s">
        <v>63</v>
      </c>
      <c r="C58" s="10" t="s">
        <v>32</v>
      </c>
      <c r="D58" s="8">
        <v>0.2</v>
      </c>
      <c r="E58" s="8">
        <f t="shared" si="0"/>
        <v>0.4</v>
      </c>
      <c r="F58" s="7"/>
    </row>
    <row r="59" spans="1:6" x14ac:dyDescent="0.25">
      <c r="A59" s="7">
        <v>3</v>
      </c>
      <c r="B59" s="7" t="s">
        <v>64</v>
      </c>
      <c r="C59" s="10" t="s">
        <v>32</v>
      </c>
      <c r="D59" s="8">
        <v>3.26</v>
      </c>
      <c r="E59" s="8">
        <f t="shared" si="0"/>
        <v>9.7799999999999994</v>
      </c>
      <c r="F59" s="7"/>
    </row>
    <row r="60" spans="1:6" x14ac:dyDescent="0.25">
      <c r="A60" s="7">
        <v>1</v>
      </c>
      <c r="B60" s="7" t="s">
        <v>65</v>
      </c>
      <c r="C60" s="10" t="s">
        <v>32</v>
      </c>
      <c r="D60" s="8">
        <v>1.43</v>
      </c>
      <c r="E60" s="8">
        <f t="shared" si="0"/>
        <v>1.43</v>
      </c>
      <c r="F60" s="7"/>
    </row>
    <row r="61" spans="1:6" x14ac:dyDescent="0.25">
      <c r="A61" s="7">
        <v>1</v>
      </c>
      <c r="B61" s="7" t="s">
        <v>66</v>
      </c>
      <c r="C61" s="10" t="s">
        <v>32</v>
      </c>
      <c r="D61" s="8">
        <v>2.95</v>
      </c>
      <c r="E61" s="8">
        <f t="shared" si="0"/>
        <v>2.95</v>
      </c>
      <c r="F61" s="7"/>
    </row>
    <row r="62" spans="1:6" x14ac:dyDescent="0.25">
      <c r="A62" s="7">
        <v>8</v>
      </c>
      <c r="B62" s="7" t="s">
        <v>67</v>
      </c>
      <c r="C62" s="10" t="s">
        <v>32</v>
      </c>
      <c r="D62" s="8">
        <v>2.95</v>
      </c>
      <c r="E62" s="8">
        <f t="shared" si="0"/>
        <v>23.6</v>
      </c>
      <c r="F62" s="7"/>
    </row>
    <row r="63" spans="1:6" x14ac:dyDescent="0.25">
      <c r="A63" s="7">
        <v>8</v>
      </c>
      <c r="B63" s="7" t="s">
        <v>68</v>
      </c>
      <c r="C63" s="10" t="s">
        <v>32</v>
      </c>
      <c r="D63" s="8">
        <v>4.5</v>
      </c>
      <c r="E63" s="8">
        <f t="shared" si="0"/>
        <v>36</v>
      </c>
      <c r="F63" s="7"/>
    </row>
    <row r="64" spans="1:6" x14ac:dyDescent="0.25">
      <c r="A64" s="7">
        <v>2</v>
      </c>
      <c r="B64" s="7" t="s">
        <v>69</v>
      </c>
      <c r="C64" s="10" t="s">
        <v>32</v>
      </c>
      <c r="D64" s="8">
        <v>1.4</v>
      </c>
      <c r="E64" s="8">
        <f t="shared" si="0"/>
        <v>2.8</v>
      </c>
      <c r="F64" s="7"/>
    </row>
    <row r="65" spans="1:6" x14ac:dyDescent="0.25">
      <c r="A65" s="7">
        <v>1</v>
      </c>
      <c r="B65" s="7" t="s">
        <v>70</v>
      </c>
      <c r="C65" s="10" t="s">
        <v>32</v>
      </c>
      <c r="D65" s="8">
        <v>114.25</v>
      </c>
      <c r="E65" s="8">
        <f t="shared" si="0"/>
        <v>114.25</v>
      </c>
      <c r="F65" s="7"/>
    </row>
    <row r="66" spans="1:6" x14ac:dyDescent="0.25">
      <c r="A66" s="7">
        <v>1</v>
      </c>
      <c r="B66" s="7" t="s">
        <v>71</v>
      </c>
      <c r="C66" s="10" t="s">
        <v>32</v>
      </c>
      <c r="D66" s="8">
        <v>82.3</v>
      </c>
      <c r="E66" s="8">
        <f t="shared" si="0"/>
        <v>82.3</v>
      </c>
      <c r="F66" s="7"/>
    </row>
    <row r="67" spans="1:6" x14ac:dyDescent="0.25">
      <c r="A67" s="7">
        <v>1</v>
      </c>
      <c r="B67" s="7" t="s">
        <v>74</v>
      </c>
      <c r="C67" s="10" t="s">
        <v>32</v>
      </c>
      <c r="D67" s="8">
        <v>18.75</v>
      </c>
      <c r="E67" s="8">
        <f t="shared" si="0"/>
        <v>18.75</v>
      </c>
      <c r="F67" s="7"/>
    </row>
    <row r="68" spans="1:6" x14ac:dyDescent="0.25">
      <c r="A68" s="7"/>
      <c r="B68" s="7"/>
      <c r="C68" s="7"/>
      <c r="D68" s="8"/>
      <c r="E68" s="8">
        <f t="shared" si="0"/>
        <v>0</v>
      </c>
      <c r="F68" s="7"/>
    </row>
    <row r="69" spans="1:6" x14ac:dyDescent="0.25">
      <c r="A69" s="7"/>
      <c r="B69" s="7"/>
      <c r="C69" s="7"/>
      <c r="D69" s="8"/>
      <c r="E69" s="8">
        <f t="shared" si="0"/>
        <v>0</v>
      </c>
      <c r="F69" s="7"/>
    </row>
    <row r="70" spans="1:6" x14ac:dyDescent="0.25">
      <c r="A70" s="7"/>
      <c r="B70" s="7"/>
      <c r="C70" s="7"/>
      <c r="D70" s="8"/>
      <c r="E70" s="8">
        <f t="shared" si="0"/>
        <v>0</v>
      </c>
      <c r="F70" s="7"/>
    </row>
    <row r="71" spans="1:6" x14ac:dyDescent="0.25">
      <c r="A71" s="7"/>
      <c r="B71" s="7"/>
      <c r="C71" s="7"/>
      <c r="D71" s="8"/>
      <c r="E71" s="8">
        <f t="shared" si="0"/>
        <v>0</v>
      </c>
      <c r="F71" s="7"/>
    </row>
    <row r="72" spans="1:6" x14ac:dyDescent="0.25">
      <c r="A72" s="7"/>
      <c r="B72" s="7"/>
      <c r="C72" s="7"/>
      <c r="D72" s="8"/>
      <c r="E72" s="8">
        <f t="shared" si="0"/>
        <v>0</v>
      </c>
      <c r="F72" s="7"/>
    </row>
    <row r="73" spans="1:6" x14ac:dyDescent="0.25">
      <c r="A73" s="7"/>
      <c r="B73" s="7"/>
      <c r="C73" s="7"/>
      <c r="D73" s="8"/>
      <c r="E73" s="8">
        <f t="shared" si="0"/>
        <v>0</v>
      </c>
      <c r="F73" s="7"/>
    </row>
    <row r="74" spans="1:6" x14ac:dyDescent="0.25">
      <c r="A74" s="7"/>
      <c r="B74" s="7"/>
      <c r="C74" s="7"/>
      <c r="D74" s="8"/>
      <c r="E74" s="8">
        <f t="shared" si="0"/>
        <v>0</v>
      </c>
      <c r="F74" s="7"/>
    </row>
    <row r="75" spans="1:6" x14ac:dyDescent="0.25">
      <c r="A75" s="7"/>
      <c r="B75" s="7"/>
      <c r="C75" s="7"/>
      <c r="D75" s="8"/>
      <c r="E75" s="8">
        <f t="shared" si="0"/>
        <v>0</v>
      </c>
      <c r="F75" s="7"/>
    </row>
    <row r="76" spans="1:6" x14ac:dyDescent="0.25">
      <c r="A76" s="7"/>
      <c r="B76" s="7"/>
      <c r="C76" s="7"/>
      <c r="D76" s="8"/>
      <c r="E76" s="8">
        <f t="shared" si="0"/>
        <v>0</v>
      </c>
      <c r="F76" s="7"/>
    </row>
    <row r="77" spans="1:6" x14ac:dyDescent="0.25">
      <c r="A77" s="7"/>
      <c r="B77" s="7"/>
      <c r="C77" s="7"/>
      <c r="D77" s="8"/>
      <c r="E77" s="8">
        <f t="shared" ref="E77:E88" si="3">D77*A77</f>
        <v>0</v>
      </c>
      <c r="F77" s="7"/>
    </row>
    <row r="78" spans="1:6" x14ac:dyDescent="0.25">
      <c r="A78" s="7"/>
      <c r="B78" s="7"/>
      <c r="C78" s="7"/>
      <c r="D78" s="8"/>
      <c r="E78" s="8">
        <f t="shared" si="3"/>
        <v>0</v>
      </c>
      <c r="F78" s="7"/>
    </row>
    <row r="79" spans="1:6" x14ac:dyDescent="0.25">
      <c r="A79" s="7"/>
      <c r="B79" s="7"/>
      <c r="C79" s="7"/>
      <c r="D79" s="8"/>
      <c r="E79" s="8">
        <f t="shared" si="3"/>
        <v>0</v>
      </c>
      <c r="F79" s="7"/>
    </row>
    <row r="80" spans="1:6" x14ac:dyDescent="0.25">
      <c r="A80" s="7"/>
      <c r="B80" s="7"/>
      <c r="C80" s="7"/>
      <c r="D80" s="8"/>
      <c r="E80" s="8">
        <f t="shared" si="3"/>
        <v>0</v>
      </c>
      <c r="F80" s="7"/>
    </row>
    <row r="81" spans="1:6" x14ac:dyDescent="0.25">
      <c r="A81" s="7"/>
      <c r="B81" s="7"/>
      <c r="C81" s="7"/>
      <c r="D81" s="8"/>
      <c r="E81" s="8">
        <f t="shared" si="3"/>
        <v>0</v>
      </c>
      <c r="F81" s="7"/>
    </row>
    <row r="82" spans="1:6" x14ac:dyDescent="0.25">
      <c r="A82" s="7"/>
      <c r="B82" s="7"/>
      <c r="C82" s="7"/>
      <c r="D82" s="8"/>
      <c r="E82" s="8">
        <f t="shared" si="3"/>
        <v>0</v>
      </c>
      <c r="F82" s="7"/>
    </row>
    <row r="83" spans="1:6" x14ac:dyDescent="0.25">
      <c r="A83" s="7"/>
      <c r="B83" s="7"/>
      <c r="C83" s="7"/>
      <c r="D83" s="8"/>
      <c r="E83" s="8">
        <f t="shared" si="3"/>
        <v>0</v>
      </c>
      <c r="F83" s="7"/>
    </row>
    <row r="84" spans="1:6" x14ac:dyDescent="0.25">
      <c r="A84" s="7"/>
      <c r="B84" s="7"/>
      <c r="C84" s="7"/>
      <c r="D84" s="8"/>
      <c r="E84" s="8">
        <f t="shared" si="3"/>
        <v>0</v>
      </c>
      <c r="F84" s="7"/>
    </row>
    <row r="85" spans="1:6" x14ac:dyDescent="0.25">
      <c r="A85" s="7"/>
      <c r="B85" s="7"/>
      <c r="C85" s="7"/>
      <c r="D85" s="8"/>
      <c r="E85" s="8">
        <f t="shared" si="3"/>
        <v>0</v>
      </c>
      <c r="F85" s="7"/>
    </row>
    <row r="86" spans="1:6" x14ac:dyDescent="0.25">
      <c r="A86" s="7"/>
      <c r="B86" s="7"/>
      <c r="C86" s="7"/>
      <c r="D86" s="8"/>
      <c r="E86" s="8">
        <f t="shared" si="3"/>
        <v>0</v>
      </c>
      <c r="F86" s="7"/>
    </row>
    <row r="87" spans="1:6" x14ac:dyDescent="0.25">
      <c r="A87" s="7"/>
      <c r="B87" s="7"/>
      <c r="C87" s="7"/>
      <c r="D87" s="8"/>
      <c r="E87" s="8">
        <f t="shared" si="3"/>
        <v>0</v>
      </c>
      <c r="F87" s="7"/>
    </row>
    <row r="88" spans="1:6" x14ac:dyDescent="0.25">
      <c r="A88" s="7"/>
      <c r="B88" s="7"/>
      <c r="C88" s="7"/>
      <c r="D88" s="8"/>
      <c r="E88" s="8">
        <f t="shared" si="3"/>
        <v>0</v>
      </c>
      <c r="F88" s="7"/>
    </row>
    <row r="89" spans="1:6" x14ac:dyDescent="0.25">
      <c r="E89" s="11">
        <f>SUM(E3:E88)</f>
        <v>464.05</v>
      </c>
    </row>
  </sheetData>
  <hyperlinks>
    <hyperlink ref="C29" r:id="rId1"/>
    <hyperlink ref="C26" r:id="rId2"/>
    <hyperlink ref="C27" r:id="rId3"/>
    <hyperlink ref="C30" r:id="rId4"/>
    <hyperlink ref="C33" r:id="rId5"/>
    <hyperlink ref="C35" r:id="rId6"/>
    <hyperlink ref="C36" r:id="rId7"/>
    <hyperlink ref="C37" r:id="rId8"/>
    <hyperlink ref="C32" r:id="rId9"/>
    <hyperlink ref="C28" r:id="rId10"/>
    <hyperlink ref="C31" r:id="rId11"/>
    <hyperlink ref="C3" r:id="rId12"/>
    <hyperlink ref="C4" r:id="rId13"/>
    <hyperlink ref="C5" r:id="rId14"/>
    <hyperlink ref="C6" r:id="rId15"/>
    <hyperlink ref="C7" r:id="rId16"/>
    <hyperlink ref="C8" r:id="rId17"/>
    <hyperlink ref="C9" r:id="rId18"/>
    <hyperlink ref="C10" r:id="rId19"/>
    <hyperlink ref="C11" r:id="rId20"/>
    <hyperlink ref="C12" r:id="rId21"/>
    <hyperlink ref="C13" r:id="rId22"/>
    <hyperlink ref="C14" r:id="rId23"/>
    <hyperlink ref="C15" r:id="rId24"/>
    <hyperlink ref="C17" r:id="rId25"/>
    <hyperlink ref="C18" r:id="rId26"/>
    <hyperlink ref="C19" r:id="rId27"/>
    <hyperlink ref="C20" r:id="rId28"/>
    <hyperlink ref="C21" r:id="rId29"/>
    <hyperlink ref="C23" r:id="rId30"/>
    <hyperlink ref="C25" r:id="rId31"/>
    <hyperlink ref="C40" r:id="rId32"/>
    <hyperlink ref="C41" r:id="rId33"/>
    <hyperlink ref="C42" r:id="rId34"/>
    <hyperlink ref="C43" r:id="rId35"/>
    <hyperlink ref="C44" r:id="rId36"/>
    <hyperlink ref="C45" r:id="rId37"/>
    <hyperlink ref="C51" r:id="rId38"/>
    <hyperlink ref="C52" r:id="rId39"/>
    <hyperlink ref="C53" r:id="rId40"/>
    <hyperlink ref="C54" r:id="rId41"/>
    <hyperlink ref="C55" r:id="rId42"/>
    <hyperlink ref="C56" r:id="rId43"/>
    <hyperlink ref="C57" r:id="rId44"/>
    <hyperlink ref="C58" r:id="rId45"/>
    <hyperlink ref="C59" r:id="rId46"/>
    <hyperlink ref="C60" r:id="rId47"/>
    <hyperlink ref="C61" r:id="rId48"/>
    <hyperlink ref="C62" r:id="rId49"/>
    <hyperlink ref="C63" r:id="rId50"/>
    <hyperlink ref="C64" r:id="rId51"/>
    <hyperlink ref="C65" r:id="rId52"/>
    <hyperlink ref="C66" r:id="rId53"/>
    <hyperlink ref="C46" r:id="rId54"/>
    <hyperlink ref="C47" r:id="rId55"/>
    <hyperlink ref="C48" r:id="rId56"/>
    <hyperlink ref="C49" r:id="rId57"/>
    <hyperlink ref="C38" r:id="rId58"/>
    <hyperlink ref="C39" r:id="rId59"/>
    <hyperlink ref="C67" r:id="rId60"/>
  </hyperlinks>
  <pageMargins left="0.7" right="0.7" top="0.75" bottom="0.75" header="0.3" footer="0.3"/>
  <pageSetup paperSize="9" orientation="portrait" r:id="rId6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Guardia di Finanza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Giacalone Vincenzo - APP.SC</dc:creator>
  <cp:lastModifiedBy>Vincenzo</cp:lastModifiedBy>
  <dcterms:created xsi:type="dcterms:W3CDTF">2013-07-27T06:14:43Z</dcterms:created>
  <dcterms:modified xsi:type="dcterms:W3CDTF">2013-07-29T13:25:14Z</dcterms:modified>
</cp:coreProperties>
</file>